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tabRatio="650" firstSheet="2" activeTab="9"/>
  </bookViews>
  <sheets>
    <sheet name="Aux 18" sheetId="1" state="hidden" r:id="rId1"/>
    <sheet name="Prof 11" sheetId="2" state="hidden" r:id="rId2"/>
    <sheet name="convocatoria 3" sheetId="3" r:id="rId3"/>
    <sheet name="convocatoria 4" sheetId="4" r:id="rId4"/>
    <sheet name="convocatoria 5" sheetId="5" r:id="rId5"/>
    <sheet name="convocatoria 6" sheetId="6" r:id="rId6"/>
    <sheet name="convocatoria 7" sheetId="7" r:id="rId7"/>
    <sheet name="convocatoria 8" sheetId="8" r:id="rId8"/>
    <sheet name="convocatoria 9" sheetId="9" r:id="rId9"/>
    <sheet name="convocatoria 10" sheetId="10" r:id="rId10"/>
  </sheets>
  <definedNames>
    <definedName name="_xlnm.Print_Area" localSheetId="0">'Aux 18'!$A$1:$H$46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<sst xmlns="http://schemas.openxmlformats.org/spreadsheetml/2006/main" count="358" uniqueCount="87">
  <si>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</si>
  <si>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</si>
  <si>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</si>
  <si>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</si>
  <si>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</si>
  <si>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</si>
  <si>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</si>
  <si>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</si>
  <si>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</si>
  <si>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</si>
  <si>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</si>
  <si>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</si>
  <si>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</si>
  <si>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</si>
  <si>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</si>
  <si>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</si>
  <si>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</si>
  <si>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</si>
  <si>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</si>
  <si>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</si>
  <si>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</si>
  <si>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</si>
  <si>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</si>
  <si>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</si>
  <si>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</si>
  <si>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</si>
  <si>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</si>
  <si>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</si>
  <si>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</si>
  <si>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</si>
  <si>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</si>
  <si>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</si>
  <si>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</si>
  <si>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</si>
  <si>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</si>
  <si>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</si>
  <si>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</si>
  <si>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</si>
  <si>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</si>
  <si>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</si>
  <si>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</si>
  <si>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</si>
  <si>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</si>
  <si>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</si>
  <si>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</si>
  <si>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</si>
  <si>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</si>
  <si>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</si>
  <si>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</si>
  <si>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</si>
  <si>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</si>
  <si>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</si>
  <si>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</si>
  <si>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</si>
  <si>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</si>
  <si>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</si>
  <si>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</si>
  <si>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</si>
  <si>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</si>
  <si>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</si>
  <si>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</si>
  <si>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</si>
  <si>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12 de junio de 2015</t>
  </si>
  <si>
    <t>X</t>
  </si>
  <si>
    <t>procesos II,  lácteos, introducción a la ciencia de alimentos</t>
  </si>
  <si>
    <t>Ciencias Agroindustriales</t>
  </si>
  <si>
    <t>Alejandra Echeverry Aranda</t>
  </si>
  <si>
    <t>Ingeniería de Alimentos</t>
  </si>
  <si>
    <t>Fredy Grisales Rodríguez</t>
  </si>
  <si>
    <t>autoevaluación, trabajos de grado, pruebas saber pro, línea de profundización área calidad</t>
  </si>
  <si>
    <t>Bioquímica</t>
  </si>
  <si>
    <t>Juan Carlos Cabrera Eraso</t>
  </si>
  <si>
    <t>NP</t>
  </si>
  <si>
    <t>Empaques</t>
  </si>
  <si>
    <t>Diego Arias Gómez</t>
  </si>
  <si>
    <t>Aura María Cruz Bernal</t>
  </si>
  <si>
    <t>María Marcela Serrano Maya</t>
  </si>
  <si>
    <t>Laboratorio de Análisis de Alimentos</t>
  </si>
  <si>
    <t>Lady Tatiana Sánchez Ante</t>
  </si>
  <si>
    <t>Laboratorio de Microbiología</t>
  </si>
  <si>
    <t>Sandra Yolanda Valencia Castillo</t>
  </si>
  <si>
    <t>María Inés Gallego Murillo</t>
  </si>
  <si>
    <t>Oscar Julián Sabogal</t>
  </si>
  <si>
    <t>Tobías Gerardo Parra Cruz</t>
  </si>
  <si>
    <t>maquinaria y equipo</t>
  </si>
  <si>
    <t>Microbiología teoría y Laboratorio</t>
  </si>
  <si>
    <t>Original Firmado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</si>
</sst>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2" fontId="8" fillId="33" borderId="27" xfId="0" applyNumberFormat="1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24" xfId="0" applyFill="1" applyBorder="1" applyAlignment="1">
      <alignment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7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6" fillId="33" borderId="32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left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4" fontId="56" fillId="0" borderId="33" xfId="0" applyNumberFormat="1" applyFont="1" applyBorder="1" applyAlignment="1">
      <alignment horizontal="center" vertical="center"/>
    </xf>
    <xf numFmtId="14" fontId="56" fillId="0" borderId="29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14" fontId="56" fillId="33" borderId="33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/>
    </xf>
    <xf numFmtId="0" fontId="9" fillId="33" borderId="29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15" t="s">
        <v>0</v>
      </c>
      <c r="C1" s="116"/>
      <c r="D1" s="116"/>
      <c r="E1" s="116"/>
      <c r="F1" s="116"/>
      <c r="G1" s="116"/>
      <c r="H1" s="117"/>
    </row>
    <row r="2" spans="1:8" ht="12.75">
      <c r="A2" s="19"/>
      <c r="B2" s="118" t="s">
        <v>1</v>
      </c>
      <c r="C2" s="119"/>
      <c r="D2" s="119"/>
      <c r="E2" s="119"/>
      <c r="F2" s="119"/>
      <c r="G2" s="119"/>
      <c r="H2" s="120"/>
    </row>
    <row r="3" spans="1:8" ht="33" customHeight="1">
      <c r="A3" s="19"/>
      <c r="B3" s="121"/>
      <c r="C3" s="122"/>
      <c r="D3" s="122"/>
      <c r="E3" s="122"/>
      <c r="F3" s="122"/>
      <c r="G3" s="122"/>
      <c r="H3" s="123"/>
    </row>
    <row r="4" spans="1:8" ht="24.75" customHeight="1" thickBot="1">
      <c r="A4" s="20" t="s">
        <v>15</v>
      </c>
      <c r="B4" s="124" t="s">
        <v>2</v>
      </c>
      <c r="C4" s="125"/>
      <c r="D4" s="126" t="s">
        <v>8</v>
      </c>
      <c r="E4" s="127"/>
      <c r="F4" s="127"/>
      <c r="G4" s="128"/>
      <c r="H4" s="1" t="s">
        <v>3</v>
      </c>
    </row>
    <row r="5" spans="1:8" ht="15" customHeight="1">
      <c r="A5" s="106" t="s">
        <v>38</v>
      </c>
      <c r="B5" s="107"/>
      <c r="C5" s="107"/>
      <c r="D5" s="107"/>
      <c r="E5" s="107"/>
      <c r="F5" s="107"/>
      <c r="G5" s="107"/>
      <c r="H5" s="108"/>
    </row>
    <row r="6" spans="1:8" ht="15" customHeight="1" thickBot="1">
      <c r="A6" s="109"/>
      <c r="B6" s="110"/>
      <c r="C6" s="110"/>
      <c r="D6" s="110"/>
      <c r="E6" s="110"/>
      <c r="F6" s="110"/>
      <c r="G6" s="110"/>
      <c r="H6" s="111"/>
    </row>
    <row r="7" spans="1:8" ht="13.5" thickBot="1">
      <c r="A7" s="112" t="s">
        <v>4</v>
      </c>
      <c r="B7" s="113"/>
      <c r="C7" s="113"/>
      <c r="D7" s="113"/>
      <c r="E7" s="113"/>
      <c r="F7" s="113"/>
      <c r="G7" s="113"/>
      <c r="H7" s="114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33" t="s">
        <v>19</v>
      </c>
      <c r="B12" s="133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01" t="s">
        <v>14</v>
      </c>
      <c r="E14" s="101"/>
      <c r="F14" s="101"/>
      <c r="G14" s="101"/>
      <c r="H14" s="101"/>
    </row>
    <row r="15" spans="1:8" ht="12.75">
      <c r="A15" s="10"/>
      <c r="B15" s="11"/>
      <c r="C15" s="11"/>
      <c r="D15" s="130" t="s">
        <v>30</v>
      </c>
      <c r="E15" s="131"/>
      <c r="F15" s="131"/>
      <c r="G15" s="131"/>
      <c r="H15" s="132"/>
    </row>
    <row r="16" spans="1:8" ht="12.75">
      <c r="A16" s="12" t="s">
        <v>5</v>
      </c>
      <c r="B16" s="12" t="s">
        <v>6</v>
      </c>
      <c r="C16" s="12" t="s">
        <v>7</v>
      </c>
      <c r="D16" s="101" t="s">
        <v>11</v>
      </c>
      <c r="E16" s="101"/>
      <c r="F16" s="101" t="s">
        <v>9</v>
      </c>
      <c r="G16" s="101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03" t="s">
        <v>29</v>
      </c>
      <c r="E17" s="104"/>
      <c r="F17" s="104"/>
      <c r="G17" s="104"/>
      <c r="H17" s="105"/>
    </row>
    <row r="18" spans="1:8" ht="24" customHeight="1">
      <c r="A18" s="14"/>
      <c r="B18" s="14"/>
      <c r="C18" s="14"/>
      <c r="D18" s="99"/>
      <c r="E18" s="100"/>
      <c r="F18" s="102"/>
      <c r="G18" s="102"/>
      <c r="H18" s="15"/>
    </row>
    <row r="19" spans="1:8" ht="24" customHeight="1">
      <c r="A19" s="14"/>
      <c r="B19" s="14"/>
      <c r="C19" s="14"/>
      <c r="D19" s="99"/>
      <c r="E19" s="100"/>
      <c r="F19" s="102"/>
      <c r="G19" s="102"/>
      <c r="H19" s="15"/>
    </row>
    <row r="20" spans="1:8" ht="24" customHeight="1">
      <c r="A20" s="14"/>
      <c r="B20" s="14"/>
      <c r="C20" s="14"/>
      <c r="D20" s="99"/>
      <c r="E20" s="100"/>
      <c r="F20" s="102"/>
      <c r="G20" s="102"/>
      <c r="H20" s="15"/>
    </row>
    <row r="21" spans="1:8" ht="24" customHeight="1">
      <c r="A21" s="14"/>
      <c r="B21" s="14"/>
      <c r="C21" s="14"/>
      <c r="D21" s="99"/>
      <c r="E21" s="100"/>
      <c r="F21" s="102"/>
      <c r="G21" s="102"/>
      <c r="H21" s="15"/>
    </row>
    <row r="22" spans="1:8" ht="24" customHeight="1">
      <c r="A22" s="14"/>
      <c r="B22" s="14"/>
      <c r="C22" s="14"/>
      <c r="D22" s="99"/>
      <c r="E22" s="100"/>
      <c r="F22" s="102"/>
      <c r="G22" s="102"/>
      <c r="H22" s="15"/>
    </row>
    <row r="23" spans="1:8" ht="24" customHeight="1">
      <c r="A23" s="14"/>
      <c r="B23" s="14"/>
      <c r="C23" s="14"/>
      <c r="D23" s="99"/>
      <c r="E23" s="100"/>
      <c r="F23" s="102"/>
      <c r="G23" s="102"/>
      <c r="H23" s="15"/>
    </row>
    <row r="24" spans="1:8" ht="24" customHeight="1">
      <c r="A24" s="14"/>
      <c r="B24" s="14"/>
      <c r="C24" s="14"/>
      <c r="D24" s="99"/>
      <c r="E24" s="100"/>
      <c r="F24" s="102"/>
      <c r="G24" s="102"/>
      <c r="H24" s="15"/>
    </row>
    <row r="25" spans="1:8" ht="24" customHeight="1">
      <c r="A25" s="14"/>
      <c r="B25" s="14"/>
      <c r="C25" s="14"/>
      <c r="D25" s="99"/>
      <c r="E25" s="100"/>
      <c r="F25" s="102"/>
      <c r="G25" s="102"/>
      <c r="H25" s="15"/>
    </row>
    <row r="26" spans="1:8" ht="24" customHeight="1">
      <c r="A26" s="14"/>
      <c r="B26" s="14"/>
      <c r="C26" s="14"/>
      <c r="D26" s="102"/>
      <c r="E26" s="102"/>
      <c r="F26" s="102"/>
      <c r="G26" s="102"/>
      <c r="H26" s="14"/>
    </row>
    <row r="27" spans="1:8" ht="24" customHeight="1">
      <c r="A27" s="17"/>
      <c r="B27" s="17"/>
      <c r="C27" s="17"/>
      <c r="D27" s="102"/>
      <c r="E27" s="102"/>
      <c r="F27" s="102"/>
      <c r="G27" s="102"/>
      <c r="H27" s="17"/>
    </row>
    <row r="31" spans="1:7" ht="12.75">
      <c r="A31" s="133" t="s">
        <v>26</v>
      </c>
      <c r="B31" s="133"/>
      <c r="C31" s="133"/>
      <c r="D31" s="133"/>
      <c r="E31" s="133"/>
      <c r="F31" s="133"/>
      <c r="G31" s="133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33" t="s">
        <v>28</v>
      </c>
      <c r="B37" s="133"/>
      <c r="C37" s="133"/>
      <c r="D37" s="133"/>
      <c r="E37" s="133"/>
      <c r="F37" s="133"/>
      <c r="G37" s="133"/>
    </row>
    <row r="40" spans="1:8" ht="12.75">
      <c r="A40" s="3" t="s">
        <v>36</v>
      </c>
      <c r="F40" s="129"/>
      <c r="G40" s="129"/>
      <c r="H40" s="129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0" zoomScaleNormal="70" zoomScalePageLayoutView="0" workbookViewId="0" topLeftCell="A1">
      <selection activeCell="A29" sqref="A29:B29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45" t="s">
        <v>0</v>
      </c>
      <c r="C1" s="146"/>
      <c r="D1" s="146"/>
      <c r="E1" s="147"/>
      <c r="F1" s="147"/>
      <c r="G1" s="147"/>
      <c r="H1" s="147"/>
      <c r="I1" s="147"/>
      <c r="J1" s="148"/>
    </row>
    <row r="2" spans="1:10" ht="17.25" customHeight="1">
      <c r="A2" s="40"/>
      <c r="B2" s="149" t="s">
        <v>1</v>
      </c>
      <c r="C2" s="150"/>
      <c r="D2" s="150"/>
      <c r="E2" s="151"/>
      <c r="F2" s="151"/>
      <c r="G2" s="151"/>
      <c r="H2" s="151"/>
      <c r="I2" s="151"/>
      <c r="J2" s="152"/>
    </row>
    <row r="3" spans="1:10" ht="18" customHeight="1" thickBot="1">
      <c r="A3" s="41"/>
      <c r="B3" s="153"/>
      <c r="C3" s="154"/>
      <c r="D3" s="154"/>
      <c r="E3" s="154"/>
      <c r="F3" s="154"/>
      <c r="G3" s="154"/>
      <c r="H3" s="154"/>
      <c r="I3" s="154"/>
      <c r="J3" s="155"/>
    </row>
    <row r="4" spans="1:10" ht="15.75" thickBot="1">
      <c r="A4" s="57" t="s">
        <v>59</v>
      </c>
      <c r="B4" s="156" t="s">
        <v>60</v>
      </c>
      <c r="C4" s="156"/>
      <c r="D4" s="156"/>
      <c r="E4" s="157"/>
      <c r="F4" s="158" t="s">
        <v>61</v>
      </c>
      <c r="G4" s="156"/>
      <c r="H4" s="156"/>
      <c r="I4" s="156"/>
      <c r="J4" s="58" t="s">
        <v>3</v>
      </c>
    </row>
    <row r="5" spans="1:10" ht="15.75" thickBot="1">
      <c r="A5" s="166" t="s">
        <v>58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ht="4.5" customHeight="1" thickBot="1">
      <c r="A6" s="159"/>
      <c r="B6" s="160"/>
      <c r="C6" s="160"/>
      <c r="D6" s="160"/>
      <c r="E6" s="160"/>
      <c r="F6" s="160"/>
      <c r="G6" s="160"/>
      <c r="H6" s="160"/>
      <c r="I6" s="160"/>
      <c r="J6" s="161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47">
        <v>10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40"/>
      <c r="G10" s="140"/>
      <c r="H10" s="63"/>
      <c r="I10" s="36"/>
      <c r="J10" s="38"/>
    </row>
    <row r="11" spans="1:10" ht="15">
      <c r="A11" s="59" t="s">
        <v>42</v>
      </c>
      <c r="B11" s="62" t="s">
        <v>63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5" t="s">
        <v>79</v>
      </c>
      <c r="C13" s="185"/>
      <c r="D13" s="185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6" t="s">
        <v>65</v>
      </c>
      <c r="C14" s="186"/>
      <c r="D14" s="186"/>
      <c r="E14" s="186"/>
      <c r="F14" s="186"/>
      <c r="G14" s="97"/>
      <c r="H14" s="97"/>
      <c r="I14" s="97"/>
      <c r="J14" s="72"/>
    </row>
    <row r="15" spans="1:10" ht="17.25" customHeight="1" thickBot="1">
      <c r="A15" s="73" t="s">
        <v>43</v>
      </c>
      <c r="B15" s="187" t="s">
        <v>67</v>
      </c>
      <c r="C15" s="187"/>
      <c r="D15" s="187"/>
      <c r="E15" s="98"/>
      <c r="F15" s="98"/>
      <c r="G15" s="98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64" t="s">
        <v>55</v>
      </c>
      <c r="B17" s="183" t="s">
        <v>6</v>
      </c>
      <c r="C17" s="178" t="s">
        <v>48</v>
      </c>
      <c r="D17" s="178"/>
      <c r="E17" s="75" t="s">
        <v>44</v>
      </c>
      <c r="F17" s="181" t="s">
        <v>45</v>
      </c>
      <c r="G17" s="182"/>
      <c r="H17" s="162" t="s">
        <v>46</v>
      </c>
      <c r="I17" s="163"/>
      <c r="J17" s="76" t="s">
        <v>40</v>
      </c>
    </row>
    <row r="18" spans="1:10" ht="24" customHeight="1">
      <c r="A18" s="165"/>
      <c r="B18" s="184"/>
      <c r="C18" s="95" t="s">
        <v>49</v>
      </c>
      <c r="D18" s="78" t="s">
        <v>50</v>
      </c>
      <c r="E18" s="96">
        <v>0.4</v>
      </c>
      <c r="F18" s="179">
        <v>0.3</v>
      </c>
      <c r="G18" s="180"/>
      <c r="H18" s="141">
        <v>0.3</v>
      </c>
      <c r="I18" s="142"/>
      <c r="J18" s="80" t="s">
        <v>39</v>
      </c>
    </row>
    <row r="19" spans="1:10" s="83" customFormat="1" ht="27.75" customHeight="1">
      <c r="A19" s="81" t="s">
        <v>80</v>
      </c>
      <c r="B19" s="82">
        <v>30391588</v>
      </c>
      <c r="C19" s="82" t="s">
        <v>63</v>
      </c>
      <c r="D19" s="82"/>
      <c r="E19" s="33">
        <v>248.16</v>
      </c>
      <c r="F19" s="143">
        <v>231</v>
      </c>
      <c r="G19" s="144"/>
      <c r="H19" s="143">
        <v>237</v>
      </c>
      <c r="I19" s="144"/>
      <c r="J19" s="53">
        <f>SUM(E19:I19)</f>
        <v>716.16</v>
      </c>
    </row>
    <row r="20" spans="1:10" s="83" customFormat="1" ht="27.75" customHeight="1">
      <c r="A20" s="81"/>
      <c r="B20" s="82"/>
      <c r="C20" s="82"/>
      <c r="D20" s="82"/>
      <c r="E20" s="33"/>
      <c r="F20" s="143"/>
      <c r="G20" s="144"/>
      <c r="H20" s="143"/>
      <c r="I20" s="144"/>
      <c r="J20" s="53"/>
    </row>
    <row r="21" spans="1:10" s="83" customFormat="1" ht="27.75" customHeight="1">
      <c r="A21" s="81"/>
      <c r="B21" s="82"/>
      <c r="C21" s="82"/>
      <c r="D21" s="82"/>
      <c r="E21" s="33"/>
      <c r="F21" s="143"/>
      <c r="G21" s="144"/>
      <c r="H21" s="143"/>
      <c r="I21" s="144"/>
      <c r="J21" s="53"/>
    </row>
    <row r="22" spans="1:10" ht="27.75" customHeight="1">
      <c r="A22" s="84"/>
      <c r="B22" s="85"/>
      <c r="C22" s="85"/>
      <c r="D22" s="85"/>
      <c r="E22" s="86"/>
      <c r="F22" s="170"/>
      <c r="G22" s="171"/>
      <c r="H22" s="170"/>
      <c r="I22" s="171"/>
      <c r="J22" s="53"/>
    </row>
    <row r="23" spans="1:10" ht="27.75" customHeight="1">
      <c r="A23" s="87"/>
      <c r="B23" s="85"/>
      <c r="C23" s="85"/>
      <c r="D23" s="85"/>
      <c r="E23" s="33"/>
      <c r="F23" s="143"/>
      <c r="G23" s="144"/>
      <c r="H23" s="143"/>
      <c r="I23" s="144"/>
      <c r="J23" s="53"/>
    </row>
    <row r="24" spans="1:10" ht="27.75" customHeight="1">
      <c r="A24" s="88"/>
      <c r="B24" s="89"/>
      <c r="C24" s="89"/>
      <c r="D24" s="89"/>
      <c r="E24" s="89"/>
      <c r="F24" s="172"/>
      <c r="G24" s="173"/>
      <c r="H24" s="172"/>
      <c r="I24" s="173"/>
      <c r="J24" s="90"/>
    </row>
    <row r="25" spans="1:10" ht="27.75" customHeight="1">
      <c r="A25" s="91"/>
      <c r="B25" s="92"/>
      <c r="C25" s="92"/>
      <c r="D25" s="92"/>
      <c r="E25" s="92"/>
      <c r="F25" s="169"/>
      <c r="G25" s="169"/>
      <c r="H25" s="169"/>
      <c r="I25" s="169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74" t="s">
        <v>86</v>
      </c>
      <c r="B29" s="175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6" t="s">
        <v>47</v>
      </c>
      <c r="B30" s="177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24:G24"/>
    <mergeCell ref="H24:I24"/>
    <mergeCell ref="F25:G25"/>
    <mergeCell ref="H25:I25"/>
    <mergeCell ref="A29:B29"/>
    <mergeCell ref="A30:B30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B1:J1"/>
    <mergeCell ref="B2:J2"/>
    <mergeCell ref="B3:J3"/>
    <mergeCell ref="B4:E4"/>
    <mergeCell ref="F4:I4"/>
    <mergeCell ref="A5:J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15" t="s">
        <v>0</v>
      </c>
      <c r="C1" s="116"/>
      <c r="D1" s="116"/>
      <c r="E1" s="116"/>
      <c r="F1" s="116"/>
      <c r="G1" s="116"/>
      <c r="H1" s="117"/>
    </row>
    <row r="2" spans="1:8" ht="15" customHeight="1">
      <c r="A2" s="19"/>
      <c r="B2" s="118" t="s">
        <v>1</v>
      </c>
      <c r="C2" s="119"/>
      <c r="D2" s="119"/>
      <c r="E2" s="119"/>
      <c r="F2" s="119"/>
      <c r="G2" s="119"/>
      <c r="H2" s="120"/>
    </row>
    <row r="3" spans="1:8" ht="15">
      <c r="A3" s="19"/>
      <c r="B3" s="121"/>
      <c r="C3" s="122"/>
      <c r="D3" s="122"/>
      <c r="E3" s="122"/>
      <c r="F3" s="122"/>
      <c r="G3" s="122"/>
      <c r="H3" s="123"/>
    </row>
    <row r="4" spans="1:8" ht="24.75" customHeight="1" thickBot="1">
      <c r="A4" s="20" t="s">
        <v>15</v>
      </c>
      <c r="B4" s="124" t="s">
        <v>2</v>
      </c>
      <c r="C4" s="125"/>
      <c r="D4" s="126" t="s">
        <v>8</v>
      </c>
      <c r="E4" s="127"/>
      <c r="F4" s="127"/>
      <c r="G4" s="128"/>
      <c r="H4" s="1" t="s">
        <v>3</v>
      </c>
    </row>
    <row r="5" spans="1:8" ht="15">
      <c r="A5" s="106" t="s">
        <v>38</v>
      </c>
      <c r="B5" s="107"/>
      <c r="C5" s="107"/>
      <c r="D5" s="107"/>
      <c r="E5" s="107"/>
      <c r="F5" s="107"/>
      <c r="G5" s="107"/>
      <c r="H5" s="108"/>
    </row>
    <row r="6" spans="1:8" ht="15.75" thickBot="1">
      <c r="A6" s="109"/>
      <c r="B6" s="110"/>
      <c r="C6" s="110"/>
      <c r="D6" s="110"/>
      <c r="E6" s="110"/>
      <c r="F6" s="110"/>
      <c r="G6" s="110"/>
      <c r="H6" s="111"/>
    </row>
    <row r="7" spans="1:8" ht="15.75" thickBot="1">
      <c r="A7" s="112" t="s">
        <v>4</v>
      </c>
      <c r="B7" s="113"/>
      <c r="C7" s="113"/>
      <c r="D7" s="113"/>
      <c r="E7" s="113"/>
      <c r="F7" s="113"/>
      <c r="G7" s="113"/>
      <c r="H7" s="114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33" t="s">
        <v>20</v>
      </c>
      <c r="B12" s="133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01" t="s">
        <v>14</v>
      </c>
      <c r="E14" s="101"/>
      <c r="F14" s="101"/>
      <c r="G14" s="101"/>
      <c r="H14" s="101"/>
    </row>
    <row r="15" spans="1:8" ht="15">
      <c r="A15" s="10"/>
      <c r="B15" s="11"/>
      <c r="C15" s="11"/>
      <c r="D15" s="130" t="s">
        <v>30</v>
      </c>
      <c r="E15" s="131"/>
      <c r="F15" s="131"/>
      <c r="G15" s="131"/>
      <c r="H15" s="132"/>
    </row>
    <row r="16" spans="1:8" ht="15">
      <c r="A16" s="18" t="s">
        <v>5</v>
      </c>
      <c r="B16" s="18" t="s">
        <v>6</v>
      </c>
      <c r="C16" s="18" t="s">
        <v>7</v>
      </c>
      <c r="D16" s="101" t="s">
        <v>11</v>
      </c>
      <c r="E16" s="101"/>
      <c r="F16" s="101" t="s">
        <v>9</v>
      </c>
      <c r="G16" s="101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03" t="s">
        <v>29</v>
      </c>
      <c r="E17" s="104"/>
      <c r="F17" s="104"/>
      <c r="G17" s="104"/>
      <c r="H17" s="105"/>
    </row>
    <row r="18" spans="1:8" ht="15">
      <c r="A18" s="30"/>
      <c r="B18" s="31"/>
      <c r="C18" s="28"/>
      <c r="D18" s="103"/>
      <c r="E18" s="134"/>
      <c r="F18" s="135"/>
      <c r="G18" s="136"/>
      <c r="H18" s="26"/>
    </row>
    <row r="19" spans="1:8" ht="15">
      <c r="A19" s="29"/>
      <c r="B19" s="31"/>
      <c r="C19" s="28"/>
      <c r="D19" s="103"/>
      <c r="E19" s="134"/>
      <c r="F19" s="135"/>
      <c r="G19" s="136"/>
      <c r="H19" s="26"/>
    </row>
    <row r="20" spans="1:8" ht="15" customHeight="1">
      <c r="A20" s="31"/>
      <c r="B20" s="31"/>
      <c r="C20" s="28"/>
      <c r="D20" s="103"/>
      <c r="E20" s="134"/>
      <c r="F20" s="135"/>
      <c r="G20" s="136"/>
      <c r="H20" s="26"/>
    </row>
    <row r="21" spans="1:8" ht="15" customHeight="1">
      <c r="A21" s="30"/>
      <c r="B21" s="22"/>
      <c r="C21" s="27"/>
      <c r="D21" s="137"/>
      <c r="E21" s="138"/>
      <c r="F21" s="138"/>
      <c r="G21" s="138"/>
      <c r="H21" s="139"/>
    </row>
    <row r="22" spans="1:8" ht="15" customHeight="1">
      <c r="A22" s="30"/>
      <c r="B22" s="22"/>
      <c r="C22" s="27"/>
      <c r="D22" s="137"/>
      <c r="E22" s="138"/>
      <c r="F22" s="138"/>
      <c r="G22" s="138"/>
      <c r="H22" s="139"/>
    </row>
    <row r="23" spans="1:8" ht="15" customHeight="1">
      <c r="A23" s="30"/>
      <c r="B23" s="22"/>
      <c r="C23" s="27"/>
      <c r="D23" s="137"/>
      <c r="E23" s="138"/>
      <c r="F23" s="138"/>
      <c r="G23" s="138"/>
      <c r="H23" s="139"/>
    </row>
    <row r="24" spans="1:8" ht="15">
      <c r="A24" s="14"/>
      <c r="B24" s="14"/>
      <c r="C24" s="14"/>
      <c r="D24" s="99"/>
      <c r="E24" s="100"/>
      <c r="F24" s="102"/>
      <c r="G24" s="102"/>
      <c r="H24" s="15"/>
    </row>
    <row r="25" spans="1:8" ht="15">
      <c r="A25" s="14"/>
      <c r="B25" s="14"/>
      <c r="C25" s="14"/>
      <c r="D25" s="99"/>
      <c r="E25" s="100"/>
      <c r="F25" s="102"/>
      <c r="G25" s="102"/>
      <c r="H25" s="15"/>
    </row>
    <row r="26" spans="1:8" ht="15">
      <c r="A26" s="14"/>
      <c r="B26" s="14"/>
      <c r="C26" s="14"/>
      <c r="D26" s="102"/>
      <c r="E26" s="102"/>
      <c r="F26" s="102"/>
      <c r="G26" s="102"/>
      <c r="H26" s="14"/>
    </row>
    <row r="27" spans="1:8" ht="15">
      <c r="A27" s="17"/>
      <c r="B27" s="17"/>
      <c r="C27" s="17"/>
      <c r="D27" s="102"/>
      <c r="E27" s="102"/>
      <c r="F27" s="102"/>
      <c r="G27" s="102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33" t="s">
        <v>31</v>
      </c>
      <c r="B31" s="133"/>
      <c r="C31" s="133"/>
      <c r="D31" s="133"/>
      <c r="E31" s="133"/>
      <c r="F31" s="133"/>
      <c r="G31" s="13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33" t="s">
        <v>22</v>
      </c>
      <c r="B37" s="133"/>
      <c r="C37" s="133"/>
      <c r="D37" s="133"/>
      <c r="E37" s="133"/>
      <c r="F37" s="133"/>
      <c r="G37" s="13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9"/>
      <c r="G41" s="129"/>
      <c r="H41" s="129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zoomScalePageLayoutView="0" workbookViewId="0" topLeftCell="A1">
      <selection activeCell="A29" sqref="A29:B29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45" t="s">
        <v>0</v>
      </c>
      <c r="C1" s="146"/>
      <c r="D1" s="146"/>
      <c r="E1" s="147"/>
      <c r="F1" s="147"/>
      <c r="G1" s="147"/>
      <c r="H1" s="147"/>
      <c r="I1" s="147"/>
      <c r="J1" s="148"/>
    </row>
    <row r="2" spans="1:10" ht="17.25" customHeight="1">
      <c r="A2" s="40"/>
      <c r="B2" s="149" t="s">
        <v>1</v>
      </c>
      <c r="C2" s="150"/>
      <c r="D2" s="150"/>
      <c r="E2" s="151"/>
      <c r="F2" s="151"/>
      <c r="G2" s="151"/>
      <c r="H2" s="151"/>
      <c r="I2" s="151"/>
      <c r="J2" s="152"/>
    </row>
    <row r="3" spans="1:10" ht="18" customHeight="1" thickBot="1">
      <c r="A3" s="41"/>
      <c r="B3" s="153"/>
      <c r="C3" s="154"/>
      <c r="D3" s="154"/>
      <c r="E3" s="154"/>
      <c r="F3" s="154"/>
      <c r="G3" s="154"/>
      <c r="H3" s="154"/>
      <c r="I3" s="154"/>
      <c r="J3" s="155"/>
    </row>
    <row r="4" spans="1:10" ht="15.75" thickBot="1">
      <c r="A4" s="57" t="s">
        <v>59</v>
      </c>
      <c r="B4" s="156" t="s">
        <v>60</v>
      </c>
      <c r="C4" s="156"/>
      <c r="D4" s="156"/>
      <c r="E4" s="157"/>
      <c r="F4" s="158" t="s">
        <v>61</v>
      </c>
      <c r="G4" s="156"/>
      <c r="H4" s="156"/>
      <c r="I4" s="156"/>
      <c r="J4" s="58" t="s">
        <v>3</v>
      </c>
    </row>
    <row r="5" spans="1:10" ht="15.75" thickBot="1">
      <c r="A5" s="166" t="s">
        <v>58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ht="4.5" customHeight="1" thickBot="1">
      <c r="A6" s="159"/>
      <c r="B6" s="160"/>
      <c r="C6" s="160"/>
      <c r="D6" s="160"/>
      <c r="E6" s="160"/>
      <c r="F6" s="160"/>
      <c r="G6" s="160"/>
      <c r="H6" s="160"/>
      <c r="I6" s="160"/>
      <c r="J6" s="161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47">
        <v>3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 t="s">
        <v>63</v>
      </c>
      <c r="E10" s="61" t="s">
        <v>54</v>
      </c>
      <c r="F10" s="140"/>
      <c r="G10" s="140"/>
      <c r="H10" s="63"/>
      <c r="I10" s="36"/>
      <c r="J10" s="38"/>
    </row>
    <row r="11" spans="1:10" ht="15">
      <c r="A11" s="59" t="s">
        <v>42</v>
      </c>
      <c r="B11" s="62"/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5" t="s">
        <v>64</v>
      </c>
      <c r="C13" s="185"/>
      <c r="D13" s="185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6" t="s">
        <v>65</v>
      </c>
      <c r="C14" s="186"/>
      <c r="D14" s="186"/>
      <c r="E14" s="186"/>
      <c r="F14" s="186"/>
      <c r="G14" s="71"/>
      <c r="H14" s="71"/>
      <c r="I14" s="71"/>
      <c r="J14" s="72"/>
    </row>
    <row r="15" spans="1:10" ht="17.25" customHeight="1" thickBot="1">
      <c r="A15" s="73" t="s">
        <v>43</v>
      </c>
      <c r="B15" s="187" t="s">
        <v>67</v>
      </c>
      <c r="C15" s="187"/>
      <c r="D15" s="187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64" t="s">
        <v>55</v>
      </c>
      <c r="B17" s="183" t="s">
        <v>6</v>
      </c>
      <c r="C17" s="178" t="s">
        <v>48</v>
      </c>
      <c r="D17" s="178"/>
      <c r="E17" s="75" t="s">
        <v>44</v>
      </c>
      <c r="F17" s="181" t="s">
        <v>45</v>
      </c>
      <c r="G17" s="182"/>
      <c r="H17" s="162" t="s">
        <v>46</v>
      </c>
      <c r="I17" s="163"/>
      <c r="J17" s="76" t="s">
        <v>40</v>
      </c>
    </row>
    <row r="18" spans="1:10" ht="24" customHeight="1">
      <c r="A18" s="165"/>
      <c r="B18" s="184"/>
      <c r="C18" s="77" t="s">
        <v>49</v>
      </c>
      <c r="D18" s="78" t="s">
        <v>50</v>
      </c>
      <c r="E18" s="79">
        <v>0.4</v>
      </c>
      <c r="F18" s="179">
        <v>0.3</v>
      </c>
      <c r="G18" s="180"/>
      <c r="H18" s="141">
        <v>0.3</v>
      </c>
      <c r="I18" s="142"/>
      <c r="J18" s="80" t="s">
        <v>39</v>
      </c>
    </row>
    <row r="19" spans="1:10" s="83" customFormat="1" ht="27.75" customHeight="1">
      <c r="A19" s="81" t="s">
        <v>66</v>
      </c>
      <c r="B19" s="82">
        <v>1094890870</v>
      </c>
      <c r="C19" s="82" t="s">
        <v>63</v>
      </c>
      <c r="D19" s="82"/>
      <c r="E19" s="33">
        <v>229.31</v>
      </c>
      <c r="F19" s="143">
        <v>265.8</v>
      </c>
      <c r="G19" s="144"/>
      <c r="H19" s="143">
        <v>278.4</v>
      </c>
      <c r="I19" s="144"/>
      <c r="J19" s="53">
        <f>SUM(E19:I19)</f>
        <v>773.51</v>
      </c>
    </row>
    <row r="20" spans="1:10" s="83" customFormat="1" ht="27.75" customHeight="1">
      <c r="A20" s="81"/>
      <c r="B20" s="82"/>
      <c r="C20" s="82"/>
      <c r="D20" s="82"/>
      <c r="E20" s="33"/>
      <c r="F20" s="143"/>
      <c r="G20" s="144"/>
      <c r="H20" s="143"/>
      <c r="I20" s="144"/>
      <c r="J20" s="53"/>
    </row>
    <row r="21" spans="1:10" s="83" customFormat="1" ht="27.75" customHeight="1">
      <c r="A21" s="81"/>
      <c r="B21" s="82"/>
      <c r="C21" s="82"/>
      <c r="D21" s="82"/>
      <c r="E21" s="33"/>
      <c r="F21" s="143"/>
      <c r="G21" s="144"/>
      <c r="H21" s="143"/>
      <c r="I21" s="144"/>
      <c r="J21" s="53"/>
    </row>
    <row r="22" spans="1:10" ht="27.75" customHeight="1">
      <c r="A22" s="84"/>
      <c r="B22" s="85"/>
      <c r="C22" s="85"/>
      <c r="D22" s="85"/>
      <c r="E22" s="86"/>
      <c r="F22" s="170"/>
      <c r="G22" s="171"/>
      <c r="H22" s="170"/>
      <c r="I22" s="171"/>
      <c r="J22" s="53"/>
    </row>
    <row r="23" spans="1:10" ht="27.75" customHeight="1">
      <c r="A23" s="87"/>
      <c r="B23" s="85"/>
      <c r="C23" s="85"/>
      <c r="D23" s="85"/>
      <c r="E23" s="33"/>
      <c r="F23" s="143"/>
      <c r="G23" s="144"/>
      <c r="H23" s="143"/>
      <c r="I23" s="144"/>
      <c r="J23" s="53"/>
    </row>
    <row r="24" spans="1:10" ht="27.75" customHeight="1">
      <c r="A24" s="88"/>
      <c r="B24" s="89"/>
      <c r="C24" s="89"/>
      <c r="D24" s="89"/>
      <c r="E24" s="89"/>
      <c r="F24" s="172"/>
      <c r="G24" s="173"/>
      <c r="H24" s="172"/>
      <c r="I24" s="173"/>
      <c r="J24" s="90"/>
    </row>
    <row r="25" spans="1:10" ht="27.75" customHeight="1">
      <c r="A25" s="91"/>
      <c r="B25" s="92"/>
      <c r="C25" s="92"/>
      <c r="D25" s="92"/>
      <c r="E25" s="92"/>
      <c r="F25" s="169"/>
      <c r="G25" s="169"/>
      <c r="H25" s="169"/>
      <c r="I25" s="169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74" t="s">
        <v>86</v>
      </c>
      <c r="B29" s="175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6" t="s">
        <v>47</v>
      </c>
      <c r="B30" s="177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="70" zoomScaleNormal="70" zoomScalePageLayoutView="0" workbookViewId="0" topLeftCell="A1">
      <selection activeCell="A29" sqref="A29:B29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45" t="s">
        <v>0</v>
      </c>
      <c r="C1" s="146"/>
      <c r="D1" s="146"/>
      <c r="E1" s="147"/>
      <c r="F1" s="147"/>
      <c r="G1" s="147"/>
      <c r="H1" s="147"/>
      <c r="I1" s="147"/>
      <c r="J1" s="148"/>
    </row>
    <row r="2" spans="1:10" ht="17.25" customHeight="1">
      <c r="A2" s="40"/>
      <c r="B2" s="149" t="s">
        <v>1</v>
      </c>
      <c r="C2" s="150"/>
      <c r="D2" s="150"/>
      <c r="E2" s="151"/>
      <c r="F2" s="151"/>
      <c r="G2" s="151"/>
      <c r="H2" s="151"/>
      <c r="I2" s="151"/>
      <c r="J2" s="152"/>
    </row>
    <row r="3" spans="1:10" ht="18" customHeight="1" thickBot="1">
      <c r="A3" s="41"/>
      <c r="B3" s="153"/>
      <c r="C3" s="154"/>
      <c r="D3" s="154"/>
      <c r="E3" s="154"/>
      <c r="F3" s="154"/>
      <c r="G3" s="154"/>
      <c r="H3" s="154"/>
      <c r="I3" s="154"/>
      <c r="J3" s="155"/>
    </row>
    <row r="4" spans="1:10" ht="15.75" thickBot="1">
      <c r="A4" s="57" t="s">
        <v>59</v>
      </c>
      <c r="B4" s="156" t="s">
        <v>60</v>
      </c>
      <c r="C4" s="156"/>
      <c r="D4" s="156"/>
      <c r="E4" s="157"/>
      <c r="F4" s="158" t="s">
        <v>61</v>
      </c>
      <c r="G4" s="156"/>
      <c r="H4" s="156"/>
      <c r="I4" s="156"/>
      <c r="J4" s="58" t="s">
        <v>3</v>
      </c>
    </row>
    <row r="5" spans="1:10" ht="15.75" thickBot="1">
      <c r="A5" s="166" t="s">
        <v>58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ht="4.5" customHeight="1" thickBot="1">
      <c r="A6" s="159"/>
      <c r="B6" s="160"/>
      <c r="C6" s="160"/>
      <c r="D6" s="160"/>
      <c r="E6" s="160"/>
      <c r="F6" s="160"/>
      <c r="G6" s="160"/>
      <c r="H6" s="160"/>
      <c r="I6" s="160"/>
      <c r="J6" s="161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47">
        <v>4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 t="s">
        <v>63</v>
      </c>
      <c r="E10" s="61" t="s">
        <v>54</v>
      </c>
      <c r="F10" s="140"/>
      <c r="G10" s="140"/>
      <c r="H10" s="63"/>
      <c r="I10" s="36"/>
      <c r="J10" s="38"/>
    </row>
    <row r="11" spans="1:10" ht="15">
      <c r="A11" s="59" t="s">
        <v>42</v>
      </c>
      <c r="B11" s="62"/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5" t="s">
        <v>69</v>
      </c>
      <c r="C13" s="185"/>
      <c r="D13" s="185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6" t="s">
        <v>65</v>
      </c>
      <c r="C14" s="186"/>
      <c r="D14" s="186"/>
      <c r="E14" s="186"/>
      <c r="F14" s="186"/>
      <c r="G14" s="71"/>
      <c r="H14" s="71"/>
      <c r="I14" s="71"/>
      <c r="J14" s="72"/>
    </row>
    <row r="15" spans="1:10" ht="17.25" customHeight="1" thickBot="1">
      <c r="A15" s="73" t="s">
        <v>43</v>
      </c>
      <c r="B15" s="187" t="s">
        <v>67</v>
      </c>
      <c r="C15" s="187"/>
      <c r="D15" s="187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64" t="s">
        <v>55</v>
      </c>
      <c r="B17" s="183" t="s">
        <v>6</v>
      </c>
      <c r="C17" s="178" t="s">
        <v>48</v>
      </c>
      <c r="D17" s="178"/>
      <c r="E17" s="75" t="s">
        <v>44</v>
      </c>
      <c r="F17" s="181" t="s">
        <v>45</v>
      </c>
      <c r="G17" s="182"/>
      <c r="H17" s="162" t="s">
        <v>46</v>
      </c>
      <c r="I17" s="163"/>
      <c r="J17" s="76" t="s">
        <v>40</v>
      </c>
    </row>
    <row r="18" spans="1:10" ht="24" customHeight="1">
      <c r="A18" s="165"/>
      <c r="B18" s="184"/>
      <c r="C18" s="77" t="s">
        <v>49</v>
      </c>
      <c r="D18" s="78" t="s">
        <v>50</v>
      </c>
      <c r="E18" s="79">
        <v>0.4</v>
      </c>
      <c r="F18" s="179">
        <v>0.3</v>
      </c>
      <c r="G18" s="180"/>
      <c r="H18" s="141">
        <v>0.3</v>
      </c>
      <c r="I18" s="142"/>
      <c r="J18" s="80" t="s">
        <v>39</v>
      </c>
    </row>
    <row r="19" spans="1:10" s="83" customFormat="1" ht="27.75" customHeight="1">
      <c r="A19" s="81" t="s">
        <v>68</v>
      </c>
      <c r="B19" s="82">
        <v>7558878</v>
      </c>
      <c r="C19" s="82"/>
      <c r="D19" s="82"/>
      <c r="E19" s="33">
        <v>218</v>
      </c>
      <c r="F19" s="143">
        <v>213</v>
      </c>
      <c r="G19" s="144"/>
      <c r="H19" s="143">
        <v>204</v>
      </c>
      <c r="I19" s="144"/>
      <c r="J19" s="53">
        <f>SUM(E19:I19)</f>
        <v>635</v>
      </c>
    </row>
    <row r="20" spans="1:10" s="83" customFormat="1" ht="27.75" customHeight="1">
      <c r="A20" s="81" t="s">
        <v>71</v>
      </c>
      <c r="B20" s="82">
        <v>129979663</v>
      </c>
      <c r="C20" s="82" t="s">
        <v>63</v>
      </c>
      <c r="D20" s="82"/>
      <c r="E20" s="33">
        <v>234.15</v>
      </c>
      <c r="F20" s="143">
        <v>261</v>
      </c>
      <c r="G20" s="144"/>
      <c r="H20" s="143">
        <v>246</v>
      </c>
      <c r="I20" s="144"/>
      <c r="J20" s="53">
        <f>SUM(E20:I20)</f>
        <v>741.15</v>
      </c>
    </row>
    <row r="21" spans="1:10" s="83" customFormat="1" ht="27.75" customHeight="1">
      <c r="A21" s="81"/>
      <c r="B21" s="82"/>
      <c r="C21" s="82"/>
      <c r="D21" s="82"/>
      <c r="E21" s="33"/>
      <c r="F21" s="143"/>
      <c r="G21" s="144"/>
      <c r="H21" s="143"/>
      <c r="I21" s="144"/>
      <c r="J21" s="53"/>
    </row>
    <row r="22" spans="1:10" ht="27.75" customHeight="1">
      <c r="A22" s="84"/>
      <c r="B22" s="85"/>
      <c r="C22" s="85"/>
      <c r="D22" s="85"/>
      <c r="E22" s="86"/>
      <c r="F22" s="170"/>
      <c r="G22" s="171"/>
      <c r="H22" s="170"/>
      <c r="I22" s="171"/>
      <c r="J22" s="53"/>
    </row>
    <row r="23" spans="1:10" ht="27.75" customHeight="1">
      <c r="A23" s="87"/>
      <c r="B23" s="85"/>
      <c r="C23" s="85"/>
      <c r="D23" s="85"/>
      <c r="E23" s="33"/>
      <c r="F23" s="143"/>
      <c r="G23" s="144"/>
      <c r="H23" s="143"/>
      <c r="I23" s="144"/>
      <c r="J23" s="53"/>
    </row>
    <row r="24" spans="1:10" ht="27.75" customHeight="1">
      <c r="A24" s="88"/>
      <c r="B24" s="89"/>
      <c r="C24" s="89"/>
      <c r="D24" s="89"/>
      <c r="E24" s="89"/>
      <c r="F24" s="172"/>
      <c r="G24" s="173"/>
      <c r="H24" s="172"/>
      <c r="I24" s="173"/>
      <c r="J24" s="90"/>
    </row>
    <row r="25" spans="1:10" ht="27.75" customHeight="1">
      <c r="A25" s="91"/>
      <c r="B25" s="92"/>
      <c r="C25" s="92"/>
      <c r="D25" s="92"/>
      <c r="E25" s="92"/>
      <c r="F25" s="169"/>
      <c r="G25" s="169"/>
      <c r="H25" s="169"/>
      <c r="I25" s="169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74" t="s">
        <v>86</v>
      </c>
      <c r="B29" s="175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6" t="s">
        <v>47</v>
      </c>
      <c r="B30" s="177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zoomScalePageLayoutView="0" workbookViewId="0" topLeftCell="A1">
      <selection activeCell="A29" sqref="A29:B29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45" t="s">
        <v>0</v>
      </c>
      <c r="C1" s="146"/>
      <c r="D1" s="146"/>
      <c r="E1" s="147"/>
      <c r="F1" s="147"/>
      <c r="G1" s="147"/>
      <c r="H1" s="147"/>
      <c r="I1" s="147"/>
      <c r="J1" s="148"/>
    </row>
    <row r="2" spans="1:10" ht="17.25" customHeight="1">
      <c r="A2" s="40"/>
      <c r="B2" s="149" t="s">
        <v>1</v>
      </c>
      <c r="C2" s="150"/>
      <c r="D2" s="150"/>
      <c r="E2" s="151"/>
      <c r="F2" s="151"/>
      <c r="G2" s="151"/>
      <c r="H2" s="151"/>
      <c r="I2" s="151"/>
      <c r="J2" s="152"/>
    </row>
    <row r="3" spans="1:10" ht="18" customHeight="1" thickBot="1">
      <c r="A3" s="41"/>
      <c r="B3" s="153"/>
      <c r="C3" s="154"/>
      <c r="D3" s="154"/>
      <c r="E3" s="154"/>
      <c r="F3" s="154"/>
      <c r="G3" s="154"/>
      <c r="H3" s="154"/>
      <c r="I3" s="154"/>
      <c r="J3" s="155"/>
    </row>
    <row r="4" spans="1:10" ht="15.75" thickBot="1">
      <c r="A4" s="57" t="s">
        <v>59</v>
      </c>
      <c r="B4" s="156" t="s">
        <v>60</v>
      </c>
      <c r="C4" s="156"/>
      <c r="D4" s="156"/>
      <c r="E4" s="157"/>
      <c r="F4" s="158" t="s">
        <v>61</v>
      </c>
      <c r="G4" s="156"/>
      <c r="H4" s="156"/>
      <c r="I4" s="156"/>
      <c r="J4" s="58" t="s">
        <v>3</v>
      </c>
    </row>
    <row r="5" spans="1:10" ht="15.75" thickBot="1">
      <c r="A5" s="166" t="s">
        <v>58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ht="4.5" customHeight="1" thickBot="1">
      <c r="A6" s="159"/>
      <c r="B6" s="160"/>
      <c r="C6" s="160"/>
      <c r="D6" s="160"/>
      <c r="E6" s="160"/>
      <c r="F6" s="160"/>
      <c r="G6" s="160"/>
      <c r="H6" s="160"/>
      <c r="I6" s="160"/>
      <c r="J6" s="161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47">
        <v>5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40"/>
      <c r="G10" s="140"/>
      <c r="H10" s="63"/>
      <c r="I10" s="36"/>
      <c r="J10" s="38"/>
    </row>
    <row r="11" spans="1:10" ht="15">
      <c r="A11" s="59" t="s">
        <v>42</v>
      </c>
      <c r="B11" s="62" t="s">
        <v>63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5" t="s">
        <v>70</v>
      </c>
      <c r="C13" s="185"/>
      <c r="D13" s="185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6" t="s">
        <v>65</v>
      </c>
      <c r="C14" s="186"/>
      <c r="D14" s="186"/>
      <c r="E14" s="186"/>
      <c r="F14" s="186"/>
      <c r="G14" s="71"/>
      <c r="H14" s="71"/>
      <c r="I14" s="71"/>
      <c r="J14" s="72"/>
    </row>
    <row r="15" spans="1:10" ht="17.25" customHeight="1" thickBot="1">
      <c r="A15" s="73" t="s">
        <v>43</v>
      </c>
      <c r="B15" s="187" t="s">
        <v>67</v>
      </c>
      <c r="C15" s="187"/>
      <c r="D15" s="187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64" t="s">
        <v>55</v>
      </c>
      <c r="B17" s="183" t="s">
        <v>6</v>
      </c>
      <c r="C17" s="178" t="s">
        <v>48</v>
      </c>
      <c r="D17" s="178"/>
      <c r="E17" s="75" t="s">
        <v>44</v>
      </c>
      <c r="F17" s="181" t="s">
        <v>45</v>
      </c>
      <c r="G17" s="182"/>
      <c r="H17" s="162" t="s">
        <v>46</v>
      </c>
      <c r="I17" s="163"/>
      <c r="J17" s="76" t="s">
        <v>40</v>
      </c>
    </row>
    <row r="18" spans="1:10" ht="24" customHeight="1">
      <c r="A18" s="165"/>
      <c r="B18" s="184"/>
      <c r="C18" s="77" t="s">
        <v>49</v>
      </c>
      <c r="D18" s="78" t="s">
        <v>50</v>
      </c>
      <c r="E18" s="79">
        <v>0.4</v>
      </c>
      <c r="F18" s="179">
        <v>0.3</v>
      </c>
      <c r="G18" s="180"/>
      <c r="H18" s="141">
        <v>0.3</v>
      </c>
      <c r="I18" s="142"/>
      <c r="J18" s="80" t="s">
        <v>39</v>
      </c>
    </row>
    <row r="19" spans="1:10" s="83" customFormat="1" ht="27.75" customHeight="1">
      <c r="A19" s="81"/>
      <c r="B19" s="82"/>
      <c r="C19" s="82"/>
      <c r="D19" s="82"/>
      <c r="E19" s="33"/>
      <c r="F19" s="143"/>
      <c r="G19" s="144"/>
      <c r="H19" s="143"/>
      <c r="I19" s="144"/>
      <c r="J19" s="53">
        <f>SUM(E19:I19)</f>
        <v>0</v>
      </c>
    </row>
    <row r="20" spans="1:10" s="83" customFormat="1" ht="27.75" customHeight="1">
      <c r="A20" s="81"/>
      <c r="B20" s="82"/>
      <c r="C20" s="82"/>
      <c r="D20" s="82"/>
      <c r="E20" s="33"/>
      <c r="F20" s="143"/>
      <c r="G20" s="144"/>
      <c r="H20" s="143"/>
      <c r="I20" s="144"/>
      <c r="J20" s="53"/>
    </row>
    <row r="21" spans="1:10" s="83" customFormat="1" ht="27.75" customHeight="1">
      <c r="A21" s="81"/>
      <c r="B21" s="82"/>
      <c r="C21" s="82"/>
      <c r="D21" s="82"/>
      <c r="E21" s="33"/>
      <c r="F21" s="143"/>
      <c r="G21" s="144"/>
      <c r="H21" s="143"/>
      <c r="I21" s="144"/>
      <c r="J21" s="53"/>
    </row>
    <row r="22" spans="1:10" ht="27.75" customHeight="1">
      <c r="A22" s="84"/>
      <c r="B22" s="85"/>
      <c r="C22" s="85"/>
      <c r="D22" s="85"/>
      <c r="E22" s="86"/>
      <c r="F22" s="170"/>
      <c r="G22" s="171"/>
      <c r="H22" s="170"/>
      <c r="I22" s="171"/>
      <c r="J22" s="53"/>
    </row>
    <row r="23" spans="1:10" ht="27.75" customHeight="1">
      <c r="A23" s="87"/>
      <c r="B23" s="85"/>
      <c r="C23" s="85"/>
      <c r="D23" s="85"/>
      <c r="E23" s="33"/>
      <c r="F23" s="143"/>
      <c r="G23" s="144"/>
      <c r="H23" s="143"/>
      <c r="I23" s="144"/>
      <c r="J23" s="53"/>
    </row>
    <row r="24" spans="1:10" ht="27.75" customHeight="1">
      <c r="A24" s="88"/>
      <c r="B24" s="89"/>
      <c r="C24" s="89"/>
      <c r="D24" s="89"/>
      <c r="E24" s="89"/>
      <c r="F24" s="172"/>
      <c r="G24" s="173"/>
      <c r="H24" s="172"/>
      <c r="I24" s="173"/>
      <c r="J24" s="90"/>
    </row>
    <row r="25" spans="1:10" ht="27.75" customHeight="1">
      <c r="A25" s="91"/>
      <c r="B25" s="92"/>
      <c r="C25" s="92"/>
      <c r="D25" s="92"/>
      <c r="E25" s="92"/>
      <c r="F25" s="169"/>
      <c r="G25" s="169"/>
      <c r="H25" s="169"/>
      <c r="I25" s="169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74" t="s">
        <v>86</v>
      </c>
      <c r="B29" s="175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6" t="s">
        <v>47</v>
      </c>
      <c r="B30" s="177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="70" zoomScaleNormal="70" zoomScalePageLayoutView="0" workbookViewId="0" topLeftCell="A1">
      <selection activeCell="A29" sqref="A29:B29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45" t="s">
        <v>0</v>
      </c>
      <c r="C1" s="146"/>
      <c r="D1" s="146"/>
      <c r="E1" s="147"/>
      <c r="F1" s="147"/>
      <c r="G1" s="147"/>
      <c r="H1" s="147"/>
      <c r="I1" s="147"/>
      <c r="J1" s="148"/>
    </row>
    <row r="2" spans="1:10" ht="17.25" customHeight="1">
      <c r="A2" s="40"/>
      <c r="B2" s="149" t="s">
        <v>1</v>
      </c>
      <c r="C2" s="150"/>
      <c r="D2" s="150"/>
      <c r="E2" s="151"/>
      <c r="F2" s="151"/>
      <c r="G2" s="151"/>
      <c r="H2" s="151"/>
      <c r="I2" s="151"/>
      <c r="J2" s="152"/>
    </row>
    <row r="3" spans="1:10" ht="18" customHeight="1" thickBot="1">
      <c r="A3" s="41"/>
      <c r="B3" s="153"/>
      <c r="C3" s="154"/>
      <c r="D3" s="154"/>
      <c r="E3" s="154"/>
      <c r="F3" s="154"/>
      <c r="G3" s="154"/>
      <c r="H3" s="154"/>
      <c r="I3" s="154"/>
      <c r="J3" s="155"/>
    </row>
    <row r="4" spans="1:10" ht="15.75" thickBot="1">
      <c r="A4" s="57" t="s">
        <v>59</v>
      </c>
      <c r="B4" s="156" t="s">
        <v>60</v>
      </c>
      <c r="C4" s="156"/>
      <c r="D4" s="156"/>
      <c r="E4" s="157"/>
      <c r="F4" s="158" t="s">
        <v>61</v>
      </c>
      <c r="G4" s="156"/>
      <c r="H4" s="156"/>
      <c r="I4" s="156"/>
      <c r="J4" s="58" t="s">
        <v>3</v>
      </c>
    </row>
    <row r="5" spans="1:10" ht="15.75" thickBot="1">
      <c r="A5" s="166" t="s">
        <v>58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ht="4.5" customHeight="1" thickBot="1">
      <c r="A6" s="159"/>
      <c r="B6" s="160"/>
      <c r="C6" s="160"/>
      <c r="D6" s="160"/>
      <c r="E6" s="160"/>
      <c r="F6" s="160"/>
      <c r="G6" s="160"/>
      <c r="H6" s="160"/>
      <c r="I6" s="160"/>
      <c r="J6" s="161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47">
        <v>6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40"/>
      <c r="G10" s="140"/>
      <c r="H10" s="63"/>
      <c r="I10" s="36"/>
      <c r="J10" s="38"/>
    </row>
    <row r="11" spans="1:10" ht="15">
      <c r="A11" s="59" t="s">
        <v>42</v>
      </c>
      <c r="B11" s="62" t="s">
        <v>63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5" t="s">
        <v>77</v>
      </c>
      <c r="C13" s="185"/>
      <c r="D13" s="185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6" t="s">
        <v>65</v>
      </c>
      <c r="C14" s="186"/>
      <c r="D14" s="186"/>
      <c r="E14" s="186"/>
      <c r="F14" s="186"/>
      <c r="G14" s="71"/>
      <c r="H14" s="71"/>
      <c r="I14" s="71"/>
      <c r="J14" s="72"/>
    </row>
    <row r="15" spans="1:10" ht="17.25" customHeight="1" thickBot="1">
      <c r="A15" s="73" t="s">
        <v>43</v>
      </c>
      <c r="B15" s="187" t="s">
        <v>67</v>
      </c>
      <c r="C15" s="187"/>
      <c r="D15" s="187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64" t="s">
        <v>55</v>
      </c>
      <c r="B17" s="183" t="s">
        <v>6</v>
      </c>
      <c r="C17" s="178" t="s">
        <v>48</v>
      </c>
      <c r="D17" s="178"/>
      <c r="E17" s="75" t="s">
        <v>44</v>
      </c>
      <c r="F17" s="181" t="s">
        <v>45</v>
      </c>
      <c r="G17" s="182"/>
      <c r="H17" s="162" t="s">
        <v>46</v>
      </c>
      <c r="I17" s="163"/>
      <c r="J17" s="76" t="s">
        <v>40</v>
      </c>
    </row>
    <row r="18" spans="1:10" ht="24" customHeight="1">
      <c r="A18" s="165"/>
      <c r="B18" s="184"/>
      <c r="C18" s="77" t="s">
        <v>49</v>
      </c>
      <c r="D18" s="78" t="s">
        <v>50</v>
      </c>
      <c r="E18" s="79">
        <v>0.4</v>
      </c>
      <c r="F18" s="179">
        <v>0.3</v>
      </c>
      <c r="G18" s="180"/>
      <c r="H18" s="141">
        <v>0.3</v>
      </c>
      <c r="I18" s="142"/>
      <c r="J18" s="80" t="s">
        <v>39</v>
      </c>
    </row>
    <row r="19" spans="1:10" s="83" customFormat="1" ht="27.75" customHeight="1">
      <c r="A19" s="81" t="s">
        <v>78</v>
      </c>
      <c r="B19" s="82">
        <v>41958947</v>
      </c>
      <c r="C19" s="82" t="s">
        <v>63</v>
      </c>
      <c r="D19" s="82"/>
      <c r="E19" s="33">
        <v>184.97</v>
      </c>
      <c r="F19" s="143">
        <v>291</v>
      </c>
      <c r="G19" s="144"/>
      <c r="H19" s="143">
        <v>240</v>
      </c>
      <c r="I19" s="144"/>
      <c r="J19" s="53">
        <f>SUM(E19:I19)</f>
        <v>715.97</v>
      </c>
    </row>
    <row r="20" spans="1:10" s="83" customFormat="1" ht="27.75" customHeight="1">
      <c r="A20" s="81"/>
      <c r="B20" s="82"/>
      <c r="C20" s="82"/>
      <c r="D20" s="82"/>
      <c r="E20" s="33"/>
      <c r="F20" s="143"/>
      <c r="G20" s="144"/>
      <c r="H20" s="143"/>
      <c r="I20" s="144"/>
      <c r="J20" s="53"/>
    </row>
    <row r="21" spans="1:10" s="83" customFormat="1" ht="27.75" customHeight="1">
      <c r="A21" s="81"/>
      <c r="B21" s="82"/>
      <c r="C21" s="82"/>
      <c r="D21" s="82"/>
      <c r="E21" s="33"/>
      <c r="F21" s="143"/>
      <c r="G21" s="144"/>
      <c r="H21" s="143"/>
      <c r="I21" s="144"/>
      <c r="J21" s="53"/>
    </row>
    <row r="22" spans="1:10" ht="27.75" customHeight="1">
      <c r="A22" s="84"/>
      <c r="B22" s="85"/>
      <c r="C22" s="85"/>
      <c r="D22" s="85"/>
      <c r="E22" s="86"/>
      <c r="F22" s="170"/>
      <c r="G22" s="171"/>
      <c r="H22" s="170"/>
      <c r="I22" s="171"/>
      <c r="J22" s="53"/>
    </row>
    <row r="23" spans="1:10" ht="27.75" customHeight="1">
      <c r="A23" s="87"/>
      <c r="B23" s="85"/>
      <c r="C23" s="85"/>
      <c r="D23" s="85"/>
      <c r="E23" s="33"/>
      <c r="F23" s="143"/>
      <c r="G23" s="144"/>
      <c r="H23" s="143"/>
      <c r="I23" s="144"/>
      <c r="J23" s="53"/>
    </row>
    <row r="24" spans="1:10" ht="27.75" customHeight="1">
      <c r="A24" s="88"/>
      <c r="B24" s="89"/>
      <c r="C24" s="89"/>
      <c r="D24" s="89"/>
      <c r="E24" s="89"/>
      <c r="F24" s="172"/>
      <c r="G24" s="173"/>
      <c r="H24" s="172"/>
      <c r="I24" s="173"/>
      <c r="J24" s="90"/>
    </row>
    <row r="25" spans="1:10" ht="27.75" customHeight="1">
      <c r="A25" s="91"/>
      <c r="B25" s="92"/>
      <c r="C25" s="92"/>
      <c r="D25" s="92"/>
      <c r="E25" s="92"/>
      <c r="F25" s="169"/>
      <c r="G25" s="169"/>
      <c r="H25" s="169"/>
      <c r="I25" s="169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74" t="s">
        <v>86</v>
      </c>
      <c r="B29" s="175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6" t="s">
        <v>47</v>
      </c>
      <c r="B30" s="177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="70" zoomScaleNormal="70" zoomScalePageLayoutView="0" workbookViewId="0" topLeftCell="A1">
      <selection activeCell="A29" sqref="A29:B29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45" t="s">
        <v>0</v>
      </c>
      <c r="C1" s="146"/>
      <c r="D1" s="146"/>
      <c r="E1" s="147"/>
      <c r="F1" s="147"/>
      <c r="G1" s="147"/>
      <c r="H1" s="147"/>
      <c r="I1" s="147"/>
      <c r="J1" s="148"/>
    </row>
    <row r="2" spans="1:10" ht="17.25" customHeight="1">
      <c r="A2" s="40"/>
      <c r="B2" s="149" t="s">
        <v>1</v>
      </c>
      <c r="C2" s="150"/>
      <c r="D2" s="150"/>
      <c r="E2" s="151"/>
      <c r="F2" s="151"/>
      <c r="G2" s="151"/>
      <c r="H2" s="151"/>
      <c r="I2" s="151"/>
      <c r="J2" s="152"/>
    </row>
    <row r="3" spans="1:10" ht="18" customHeight="1" thickBot="1">
      <c r="A3" s="41"/>
      <c r="B3" s="153"/>
      <c r="C3" s="154"/>
      <c r="D3" s="154"/>
      <c r="E3" s="154"/>
      <c r="F3" s="154"/>
      <c r="G3" s="154"/>
      <c r="H3" s="154"/>
      <c r="I3" s="154"/>
      <c r="J3" s="155"/>
    </row>
    <row r="4" spans="1:10" ht="15.75" thickBot="1">
      <c r="A4" s="57" t="s">
        <v>59</v>
      </c>
      <c r="B4" s="156" t="s">
        <v>60</v>
      </c>
      <c r="C4" s="156"/>
      <c r="D4" s="156"/>
      <c r="E4" s="157"/>
      <c r="F4" s="158" t="s">
        <v>61</v>
      </c>
      <c r="G4" s="156"/>
      <c r="H4" s="156"/>
      <c r="I4" s="156"/>
      <c r="J4" s="58" t="s">
        <v>3</v>
      </c>
    </row>
    <row r="5" spans="1:10" ht="15.75" thickBot="1">
      <c r="A5" s="166" t="s">
        <v>58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ht="4.5" customHeight="1" thickBot="1">
      <c r="A6" s="159"/>
      <c r="B6" s="160"/>
      <c r="C6" s="160"/>
      <c r="D6" s="160"/>
      <c r="E6" s="160"/>
      <c r="F6" s="160"/>
      <c r="G6" s="160"/>
      <c r="H6" s="160"/>
      <c r="I6" s="160"/>
      <c r="J6" s="161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47">
        <v>7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40"/>
      <c r="G10" s="140"/>
      <c r="H10" s="63"/>
      <c r="I10" s="36"/>
      <c r="J10" s="38"/>
    </row>
    <row r="11" spans="1:10" ht="15">
      <c r="A11" s="59" t="s">
        <v>42</v>
      </c>
      <c r="B11" s="62" t="s">
        <v>63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5" t="s">
        <v>73</v>
      </c>
      <c r="C13" s="185"/>
      <c r="D13" s="185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6" t="s">
        <v>65</v>
      </c>
      <c r="C14" s="186"/>
      <c r="D14" s="186"/>
      <c r="E14" s="186"/>
      <c r="F14" s="186"/>
      <c r="G14" s="71"/>
      <c r="H14" s="71"/>
      <c r="I14" s="71"/>
      <c r="J14" s="72"/>
    </row>
    <row r="15" spans="1:10" ht="17.25" customHeight="1" thickBot="1">
      <c r="A15" s="73" t="s">
        <v>43</v>
      </c>
      <c r="B15" s="187" t="s">
        <v>67</v>
      </c>
      <c r="C15" s="187"/>
      <c r="D15" s="187"/>
      <c r="E15" s="74"/>
      <c r="F15" s="74"/>
      <c r="G15" s="74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64" t="s">
        <v>55</v>
      </c>
      <c r="B17" s="183" t="s">
        <v>6</v>
      </c>
      <c r="C17" s="178" t="s">
        <v>48</v>
      </c>
      <c r="D17" s="178"/>
      <c r="E17" s="75" t="s">
        <v>44</v>
      </c>
      <c r="F17" s="181" t="s">
        <v>45</v>
      </c>
      <c r="G17" s="182"/>
      <c r="H17" s="162" t="s">
        <v>46</v>
      </c>
      <c r="I17" s="163"/>
      <c r="J17" s="76" t="s">
        <v>40</v>
      </c>
    </row>
    <row r="18" spans="1:10" ht="24" customHeight="1">
      <c r="A18" s="165"/>
      <c r="B18" s="184"/>
      <c r="C18" s="77" t="s">
        <v>49</v>
      </c>
      <c r="D18" s="78" t="s">
        <v>50</v>
      </c>
      <c r="E18" s="79">
        <v>0.4</v>
      </c>
      <c r="F18" s="179">
        <v>0.3</v>
      </c>
      <c r="G18" s="180"/>
      <c r="H18" s="141">
        <v>0.3</v>
      </c>
      <c r="I18" s="142"/>
      <c r="J18" s="80" t="s">
        <v>39</v>
      </c>
    </row>
    <row r="19" spans="1:10" s="83" customFormat="1" ht="27.75" customHeight="1">
      <c r="A19" s="81" t="s">
        <v>74</v>
      </c>
      <c r="B19" s="82">
        <v>19496873</v>
      </c>
      <c r="C19" s="82" t="s">
        <v>63</v>
      </c>
      <c r="D19" s="82"/>
      <c r="E19" s="33">
        <v>223</v>
      </c>
      <c r="F19" s="143">
        <v>240</v>
      </c>
      <c r="G19" s="144"/>
      <c r="H19" s="143">
        <v>246</v>
      </c>
      <c r="I19" s="144"/>
      <c r="J19" s="53">
        <f>SUM(E19:I19)</f>
        <v>709</v>
      </c>
    </row>
    <row r="20" spans="1:10" s="83" customFormat="1" ht="27.75" customHeight="1">
      <c r="A20" s="81" t="s">
        <v>75</v>
      </c>
      <c r="B20" s="82">
        <v>41953745</v>
      </c>
      <c r="C20" s="82"/>
      <c r="D20" s="82"/>
      <c r="E20" s="33">
        <v>198</v>
      </c>
      <c r="F20" s="143" t="s">
        <v>72</v>
      </c>
      <c r="G20" s="144"/>
      <c r="H20" s="143" t="s">
        <v>72</v>
      </c>
      <c r="I20" s="144"/>
      <c r="J20" s="53">
        <f>SUM(E20:I20)</f>
        <v>198</v>
      </c>
    </row>
    <row r="21" spans="1:10" s="83" customFormat="1" ht="27.75" customHeight="1">
      <c r="A21" s="81" t="s">
        <v>76</v>
      </c>
      <c r="B21" s="82">
        <v>24581989</v>
      </c>
      <c r="C21" s="82"/>
      <c r="D21" s="82"/>
      <c r="E21" s="33">
        <v>211.23</v>
      </c>
      <c r="F21" s="143" t="s">
        <v>72</v>
      </c>
      <c r="G21" s="144"/>
      <c r="H21" s="143" t="s">
        <v>72</v>
      </c>
      <c r="I21" s="144"/>
      <c r="J21" s="53">
        <f>SUM(E21:I21)</f>
        <v>211.23</v>
      </c>
    </row>
    <row r="22" spans="1:10" ht="27.75" customHeight="1">
      <c r="A22" s="84"/>
      <c r="B22" s="85"/>
      <c r="C22" s="85"/>
      <c r="D22" s="85"/>
      <c r="E22" s="86"/>
      <c r="F22" s="170"/>
      <c r="G22" s="171"/>
      <c r="H22" s="170"/>
      <c r="I22" s="171"/>
      <c r="J22" s="53"/>
    </row>
    <row r="23" spans="1:10" ht="27.75" customHeight="1">
      <c r="A23" s="87"/>
      <c r="B23" s="85"/>
      <c r="C23" s="85"/>
      <c r="D23" s="85"/>
      <c r="E23" s="33"/>
      <c r="F23" s="143"/>
      <c r="G23" s="144"/>
      <c r="H23" s="143"/>
      <c r="I23" s="144"/>
      <c r="J23" s="53"/>
    </row>
    <row r="24" spans="1:10" ht="27.75" customHeight="1">
      <c r="A24" s="88"/>
      <c r="B24" s="89"/>
      <c r="C24" s="89"/>
      <c r="D24" s="89"/>
      <c r="E24" s="89"/>
      <c r="F24" s="172"/>
      <c r="G24" s="173"/>
      <c r="H24" s="172"/>
      <c r="I24" s="173"/>
      <c r="J24" s="90"/>
    </row>
    <row r="25" spans="1:10" ht="27.75" customHeight="1">
      <c r="A25" s="91"/>
      <c r="B25" s="92"/>
      <c r="C25" s="92"/>
      <c r="D25" s="92"/>
      <c r="E25" s="92"/>
      <c r="F25" s="169"/>
      <c r="G25" s="169"/>
      <c r="H25" s="169"/>
      <c r="I25" s="169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74" t="s">
        <v>86</v>
      </c>
      <c r="B29" s="175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6" t="s">
        <v>47</v>
      </c>
      <c r="B30" s="177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="70" zoomScaleNormal="70" zoomScalePageLayoutView="0" workbookViewId="0" topLeftCell="A1">
      <selection activeCell="A29" sqref="A29:B29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45" t="s">
        <v>0</v>
      </c>
      <c r="C1" s="146"/>
      <c r="D1" s="146"/>
      <c r="E1" s="147"/>
      <c r="F1" s="147"/>
      <c r="G1" s="147"/>
      <c r="H1" s="147"/>
      <c r="I1" s="147"/>
      <c r="J1" s="148"/>
    </row>
    <row r="2" spans="1:10" ht="17.25" customHeight="1">
      <c r="A2" s="40"/>
      <c r="B2" s="149" t="s">
        <v>1</v>
      </c>
      <c r="C2" s="150"/>
      <c r="D2" s="150"/>
      <c r="E2" s="151"/>
      <c r="F2" s="151"/>
      <c r="G2" s="151"/>
      <c r="H2" s="151"/>
      <c r="I2" s="151"/>
      <c r="J2" s="152"/>
    </row>
    <row r="3" spans="1:10" ht="18" customHeight="1" thickBot="1">
      <c r="A3" s="41"/>
      <c r="B3" s="153"/>
      <c r="C3" s="154"/>
      <c r="D3" s="154"/>
      <c r="E3" s="154"/>
      <c r="F3" s="154"/>
      <c r="G3" s="154"/>
      <c r="H3" s="154"/>
      <c r="I3" s="154"/>
      <c r="J3" s="155"/>
    </row>
    <row r="4" spans="1:10" ht="15.75" thickBot="1">
      <c r="A4" s="57" t="s">
        <v>59</v>
      </c>
      <c r="B4" s="156" t="s">
        <v>60</v>
      </c>
      <c r="C4" s="156"/>
      <c r="D4" s="156"/>
      <c r="E4" s="157"/>
      <c r="F4" s="158" t="s">
        <v>61</v>
      </c>
      <c r="G4" s="156"/>
      <c r="H4" s="156"/>
      <c r="I4" s="156"/>
      <c r="J4" s="58" t="s">
        <v>3</v>
      </c>
    </row>
    <row r="5" spans="1:10" ht="15.75" thickBot="1">
      <c r="A5" s="166" t="s">
        <v>58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ht="4.5" customHeight="1" thickBot="1">
      <c r="A6" s="159"/>
      <c r="B6" s="160"/>
      <c r="C6" s="160"/>
      <c r="D6" s="160"/>
      <c r="E6" s="160"/>
      <c r="F6" s="160"/>
      <c r="G6" s="160"/>
      <c r="H6" s="160"/>
      <c r="I6" s="160"/>
      <c r="J6" s="161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47">
        <v>8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40"/>
      <c r="G10" s="140"/>
      <c r="H10" s="63"/>
      <c r="I10" s="36"/>
      <c r="J10" s="38"/>
    </row>
    <row r="11" spans="1:10" ht="15">
      <c r="A11" s="59" t="s">
        <v>42</v>
      </c>
      <c r="B11" s="62" t="s">
        <v>63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5" t="s">
        <v>84</v>
      </c>
      <c r="C13" s="185"/>
      <c r="D13" s="185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6" t="s">
        <v>65</v>
      </c>
      <c r="C14" s="186"/>
      <c r="D14" s="186"/>
      <c r="E14" s="186"/>
      <c r="F14" s="186"/>
      <c r="G14" s="97"/>
      <c r="H14" s="97"/>
      <c r="I14" s="97"/>
      <c r="J14" s="72"/>
    </row>
    <row r="15" spans="1:10" ht="17.25" customHeight="1" thickBot="1">
      <c r="A15" s="73" t="s">
        <v>43</v>
      </c>
      <c r="B15" s="187" t="s">
        <v>67</v>
      </c>
      <c r="C15" s="187"/>
      <c r="D15" s="187"/>
      <c r="E15" s="98"/>
      <c r="F15" s="98"/>
      <c r="G15" s="98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64" t="s">
        <v>55</v>
      </c>
      <c r="B17" s="183" t="s">
        <v>6</v>
      </c>
      <c r="C17" s="178" t="s">
        <v>48</v>
      </c>
      <c r="D17" s="178"/>
      <c r="E17" s="75" t="s">
        <v>44</v>
      </c>
      <c r="F17" s="181" t="s">
        <v>45</v>
      </c>
      <c r="G17" s="182"/>
      <c r="H17" s="162" t="s">
        <v>46</v>
      </c>
      <c r="I17" s="163"/>
      <c r="J17" s="76" t="s">
        <v>40</v>
      </c>
    </row>
    <row r="18" spans="1:10" ht="24" customHeight="1">
      <c r="A18" s="165"/>
      <c r="B18" s="184"/>
      <c r="C18" s="95" t="s">
        <v>49</v>
      </c>
      <c r="D18" s="78" t="s">
        <v>50</v>
      </c>
      <c r="E18" s="96">
        <v>0.4</v>
      </c>
      <c r="F18" s="179">
        <v>0.3</v>
      </c>
      <c r="G18" s="180"/>
      <c r="H18" s="141">
        <v>0.3</v>
      </c>
      <c r="I18" s="142"/>
      <c r="J18" s="80" t="s">
        <v>39</v>
      </c>
    </row>
    <row r="19" spans="1:10" s="83" customFormat="1" ht="27.75" customHeight="1">
      <c r="A19" s="81" t="s">
        <v>82</v>
      </c>
      <c r="B19" s="82">
        <v>9725823</v>
      </c>
      <c r="C19" s="82"/>
      <c r="D19" s="82"/>
      <c r="E19" s="33">
        <v>194.4</v>
      </c>
      <c r="F19" s="143">
        <v>238</v>
      </c>
      <c r="G19" s="144"/>
      <c r="H19" s="143">
        <v>241</v>
      </c>
      <c r="I19" s="144"/>
      <c r="J19" s="53">
        <f>SUM(E19:I19)</f>
        <v>673.4</v>
      </c>
    </row>
    <row r="20" spans="1:10" s="83" customFormat="1" ht="27.75" customHeight="1">
      <c r="A20" s="81" t="s">
        <v>68</v>
      </c>
      <c r="B20" s="82">
        <v>7558878</v>
      </c>
      <c r="C20" s="82"/>
      <c r="D20" s="82"/>
      <c r="E20" s="33">
        <v>218</v>
      </c>
      <c r="F20" s="143">
        <v>216</v>
      </c>
      <c r="G20" s="144"/>
      <c r="H20" s="143">
        <v>231</v>
      </c>
      <c r="I20" s="144"/>
      <c r="J20" s="53">
        <f>SUM(E20:I20)</f>
        <v>665</v>
      </c>
    </row>
    <row r="21" spans="1:10" s="83" customFormat="1" ht="27.75" customHeight="1">
      <c r="A21" s="81" t="s">
        <v>83</v>
      </c>
      <c r="B21" s="82">
        <v>79337969</v>
      </c>
      <c r="C21" s="82"/>
      <c r="D21" s="82"/>
      <c r="E21" s="33">
        <v>198</v>
      </c>
      <c r="F21" s="143">
        <v>228.6</v>
      </c>
      <c r="G21" s="144"/>
      <c r="H21" s="143">
        <v>234</v>
      </c>
      <c r="I21" s="144"/>
      <c r="J21" s="53">
        <f>SUM(E21:I21)</f>
        <v>660.6</v>
      </c>
    </row>
    <row r="22" spans="1:10" ht="27.75" customHeight="1">
      <c r="A22" s="84"/>
      <c r="B22" s="85"/>
      <c r="C22" s="85"/>
      <c r="D22" s="85"/>
      <c r="E22" s="86"/>
      <c r="F22" s="170"/>
      <c r="G22" s="171"/>
      <c r="H22" s="170"/>
      <c r="I22" s="171"/>
      <c r="J22" s="53"/>
    </row>
    <row r="23" spans="1:10" ht="27.75" customHeight="1">
      <c r="A23" s="87"/>
      <c r="B23" s="85"/>
      <c r="C23" s="85"/>
      <c r="D23" s="85"/>
      <c r="E23" s="33"/>
      <c r="F23" s="143"/>
      <c r="G23" s="144"/>
      <c r="H23" s="143"/>
      <c r="I23" s="144"/>
      <c r="J23" s="53"/>
    </row>
    <row r="24" spans="1:10" ht="27.75" customHeight="1">
      <c r="A24" s="88"/>
      <c r="B24" s="89"/>
      <c r="C24" s="89"/>
      <c r="D24" s="89"/>
      <c r="E24" s="89"/>
      <c r="F24" s="172"/>
      <c r="G24" s="173"/>
      <c r="H24" s="172"/>
      <c r="I24" s="173"/>
      <c r="J24" s="90"/>
    </row>
    <row r="25" spans="1:10" ht="27.75" customHeight="1">
      <c r="A25" s="91"/>
      <c r="B25" s="92"/>
      <c r="C25" s="92"/>
      <c r="D25" s="92"/>
      <c r="E25" s="92"/>
      <c r="F25" s="169"/>
      <c r="G25" s="169"/>
      <c r="H25" s="169"/>
      <c r="I25" s="169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74" t="s">
        <v>86</v>
      </c>
      <c r="B29" s="175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6" t="s">
        <v>47</v>
      </c>
      <c r="B30" s="177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24:G24"/>
    <mergeCell ref="H24:I24"/>
    <mergeCell ref="F25:G25"/>
    <mergeCell ref="H25:I25"/>
    <mergeCell ref="A29:B29"/>
    <mergeCell ref="A30:B30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B1:J1"/>
    <mergeCell ref="B2:J2"/>
    <mergeCell ref="B3:J3"/>
    <mergeCell ref="B4:E4"/>
    <mergeCell ref="F4:I4"/>
    <mergeCell ref="A5:J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="70" zoomScaleNormal="70" zoomScalePageLayoutView="0" workbookViewId="0" topLeftCell="A15">
      <selection activeCell="A29" sqref="A29:B29"/>
    </sheetView>
  </sheetViews>
  <sheetFormatPr defaultColWidth="0" defaultRowHeight="15" customHeight="1" zeroHeight="1"/>
  <cols>
    <col min="1" max="1" width="35.00390625" style="56" customWidth="1"/>
    <col min="2" max="2" width="19.57421875" style="56" customWidth="1"/>
    <col min="3" max="3" width="13.8515625" style="56" bestFit="1" customWidth="1"/>
    <col min="4" max="4" width="12.00390625" style="56" customWidth="1"/>
    <col min="5" max="5" width="11.7109375" style="56" customWidth="1"/>
    <col min="6" max="6" width="5.7109375" style="56" customWidth="1"/>
    <col min="7" max="7" width="6.7109375" style="56" customWidth="1"/>
    <col min="8" max="8" width="5.7109375" style="56" customWidth="1"/>
    <col min="9" max="9" width="6.7109375" style="56" customWidth="1"/>
    <col min="10" max="10" width="18.57421875" style="56" customWidth="1"/>
    <col min="11" max="11" width="11.421875" style="56" customWidth="1"/>
    <col min="12" max="16384" width="0" style="56" hidden="1" customWidth="1"/>
  </cols>
  <sheetData>
    <row r="1" spans="1:10" ht="15" customHeight="1">
      <c r="A1" s="39"/>
      <c r="B1" s="145" t="s">
        <v>0</v>
      </c>
      <c r="C1" s="146"/>
      <c r="D1" s="146"/>
      <c r="E1" s="147"/>
      <c r="F1" s="147"/>
      <c r="G1" s="147"/>
      <c r="H1" s="147"/>
      <c r="I1" s="147"/>
      <c r="J1" s="148"/>
    </row>
    <row r="2" spans="1:10" ht="17.25" customHeight="1">
      <c r="A2" s="40"/>
      <c r="B2" s="149" t="s">
        <v>1</v>
      </c>
      <c r="C2" s="150"/>
      <c r="D2" s="150"/>
      <c r="E2" s="151"/>
      <c r="F2" s="151"/>
      <c r="G2" s="151"/>
      <c r="H2" s="151"/>
      <c r="I2" s="151"/>
      <c r="J2" s="152"/>
    </row>
    <row r="3" spans="1:10" ht="18" customHeight="1" thickBot="1">
      <c r="A3" s="41"/>
      <c r="B3" s="153"/>
      <c r="C3" s="154"/>
      <c r="D3" s="154"/>
      <c r="E3" s="154"/>
      <c r="F3" s="154"/>
      <c r="G3" s="154"/>
      <c r="H3" s="154"/>
      <c r="I3" s="154"/>
      <c r="J3" s="155"/>
    </row>
    <row r="4" spans="1:10" ht="15.75" thickBot="1">
      <c r="A4" s="57" t="s">
        <v>59</v>
      </c>
      <c r="B4" s="156" t="s">
        <v>60</v>
      </c>
      <c r="C4" s="156"/>
      <c r="D4" s="156"/>
      <c r="E4" s="157"/>
      <c r="F4" s="158" t="s">
        <v>61</v>
      </c>
      <c r="G4" s="156"/>
      <c r="H4" s="156"/>
      <c r="I4" s="156"/>
      <c r="J4" s="58" t="s">
        <v>3</v>
      </c>
    </row>
    <row r="5" spans="1:10" ht="15.75" thickBot="1">
      <c r="A5" s="166" t="s">
        <v>58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ht="4.5" customHeight="1" thickBot="1">
      <c r="A6" s="159"/>
      <c r="B6" s="160"/>
      <c r="C6" s="160"/>
      <c r="D6" s="160"/>
      <c r="E6" s="160"/>
      <c r="F6" s="160"/>
      <c r="G6" s="160"/>
      <c r="H6" s="160"/>
      <c r="I6" s="160"/>
      <c r="J6" s="161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47">
        <v>9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8"/>
    </row>
    <row r="10" spans="1:10" ht="15">
      <c r="A10" s="59" t="s">
        <v>52</v>
      </c>
      <c r="B10" s="60"/>
      <c r="C10" s="61" t="s">
        <v>53</v>
      </c>
      <c r="D10" s="62"/>
      <c r="E10" s="61" t="s">
        <v>54</v>
      </c>
      <c r="F10" s="140"/>
      <c r="G10" s="140"/>
      <c r="H10" s="63"/>
      <c r="I10" s="36"/>
      <c r="J10" s="38"/>
    </row>
    <row r="11" spans="1:10" ht="15">
      <c r="A11" s="59" t="s">
        <v>42</v>
      </c>
      <c r="B11" s="62" t="s">
        <v>63</v>
      </c>
      <c r="C11" s="60"/>
      <c r="D11" s="60"/>
      <c r="E11" s="60"/>
      <c r="F11" s="64"/>
      <c r="G11" s="65"/>
      <c r="H11" s="63"/>
      <c r="I11" s="36"/>
      <c r="J11" s="38"/>
    </row>
    <row r="12" spans="1:10" ht="15">
      <c r="A12" s="66"/>
      <c r="B12" s="46"/>
      <c r="C12" s="46"/>
      <c r="D12" s="46"/>
      <c r="E12" s="46"/>
      <c r="F12" s="46"/>
      <c r="G12" s="46"/>
      <c r="H12" s="46"/>
      <c r="I12" s="46"/>
      <c r="J12" s="67"/>
    </row>
    <row r="13" spans="1:10" ht="15">
      <c r="A13" s="68" t="s">
        <v>56</v>
      </c>
      <c r="B13" s="185" t="s">
        <v>85</v>
      </c>
      <c r="C13" s="185"/>
      <c r="D13" s="185"/>
      <c r="E13" s="69"/>
      <c r="F13" s="69"/>
      <c r="G13" s="69"/>
      <c r="H13" s="69"/>
      <c r="I13" s="69"/>
      <c r="J13" s="70"/>
    </row>
    <row r="14" spans="1:10" ht="15">
      <c r="A14" s="68" t="s">
        <v>57</v>
      </c>
      <c r="B14" s="186" t="s">
        <v>65</v>
      </c>
      <c r="C14" s="186"/>
      <c r="D14" s="186"/>
      <c r="E14" s="186"/>
      <c r="F14" s="186"/>
      <c r="G14" s="97"/>
      <c r="H14" s="97"/>
      <c r="I14" s="97"/>
      <c r="J14" s="72"/>
    </row>
    <row r="15" spans="1:10" ht="17.25" customHeight="1" thickBot="1">
      <c r="A15" s="73" t="s">
        <v>43</v>
      </c>
      <c r="B15" s="187" t="s">
        <v>67</v>
      </c>
      <c r="C15" s="187"/>
      <c r="D15" s="187"/>
      <c r="E15" s="98"/>
      <c r="F15" s="98"/>
      <c r="G15" s="98"/>
      <c r="H15" s="49"/>
      <c r="I15" s="49"/>
      <c r="J15" s="50"/>
    </row>
    <row r="16" spans="1:10" ht="15">
      <c r="A16" s="42"/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24">
      <c r="A17" s="164" t="s">
        <v>55</v>
      </c>
      <c r="B17" s="183" t="s">
        <v>6</v>
      </c>
      <c r="C17" s="178" t="s">
        <v>48</v>
      </c>
      <c r="D17" s="178"/>
      <c r="E17" s="75" t="s">
        <v>44</v>
      </c>
      <c r="F17" s="181" t="s">
        <v>45</v>
      </c>
      <c r="G17" s="182"/>
      <c r="H17" s="162" t="s">
        <v>46</v>
      </c>
      <c r="I17" s="163"/>
      <c r="J17" s="76" t="s">
        <v>40</v>
      </c>
    </row>
    <row r="18" spans="1:10" ht="24" customHeight="1">
      <c r="A18" s="165"/>
      <c r="B18" s="184"/>
      <c r="C18" s="95" t="s">
        <v>49</v>
      </c>
      <c r="D18" s="78" t="s">
        <v>50</v>
      </c>
      <c r="E18" s="96">
        <v>0.4</v>
      </c>
      <c r="F18" s="179">
        <v>0.3</v>
      </c>
      <c r="G18" s="180"/>
      <c r="H18" s="141">
        <v>0.3</v>
      </c>
      <c r="I18" s="142"/>
      <c r="J18" s="80" t="s">
        <v>39</v>
      </c>
    </row>
    <row r="19" spans="1:10" s="83" customFormat="1" ht="27.75" customHeight="1">
      <c r="A19" s="81" t="s">
        <v>81</v>
      </c>
      <c r="B19" s="82">
        <v>25153685</v>
      </c>
      <c r="C19" s="82" t="s">
        <v>63</v>
      </c>
      <c r="D19" s="82"/>
      <c r="E19" s="33">
        <v>265</v>
      </c>
      <c r="F19" s="143">
        <v>235.8</v>
      </c>
      <c r="G19" s="144"/>
      <c r="H19" s="143">
        <v>259.2</v>
      </c>
      <c r="I19" s="144"/>
      <c r="J19" s="53">
        <f>SUM(E19:I19)</f>
        <v>760</v>
      </c>
    </row>
    <row r="20" spans="1:10" s="83" customFormat="1" ht="27.75" customHeight="1">
      <c r="A20" s="81" t="s">
        <v>80</v>
      </c>
      <c r="B20" s="82">
        <v>30391588</v>
      </c>
      <c r="C20" s="82"/>
      <c r="D20" s="82" t="s">
        <v>63</v>
      </c>
      <c r="E20" s="33">
        <v>248.16</v>
      </c>
      <c r="F20" s="143">
        <v>231</v>
      </c>
      <c r="G20" s="144"/>
      <c r="H20" s="143">
        <v>255</v>
      </c>
      <c r="I20" s="144"/>
      <c r="J20" s="53">
        <f>SUM(E20:I20)</f>
        <v>734.16</v>
      </c>
    </row>
    <row r="21" spans="1:10" s="83" customFormat="1" ht="27.75" customHeight="1">
      <c r="A21" s="81"/>
      <c r="B21" s="82"/>
      <c r="C21" s="82"/>
      <c r="D21" s="82"/>
      <c r="E21" s="33"/>
      <c r="F21" s="143"/>
      <c r="G21" s="144"/>
      <c r="H21" s="143"/>
      <c r="I21" s="144"/>
      <c r="J21" s="53"/>
    </row>
    <row r="22" spans="1:10" ht="27.75" customHeight="1">
      <c r="A22" s="84"/>
      <c r="B22" s="85"/>
      <c r="C22" s="85"/>
      <c r="D22" s="85"/>
      <c r="E22" s="86"/>
      <c r="F22" s="170"/>
      <c r="G22" s="171"/>
      <c r="H22" s="170"/>
      <c r="I22" s="171"/>
      <c r="J22" s="53"/>
    </row>
    <row r="23" spans="1:10" ht="27.75" customHeight="1">
      <c r="A23" s="87"/>
      <c r="B23" s="85"/>
      <c r="C23" s="85"/>
      <c r="D23" s="85"/>
      <c r="E23" s="33"/>
      <c r="F23" s="143"/>
      <c r="G23" s="144"/>
      <c r="H23" s="143"/>
      <c r="I23" s="144"/>
      <c r="J23" s="53"/>
    </row>
    <row r="24" spans="1:10" ht="27.75" customHeight="1">
      <c r="A24" s="88"/>
      <c r="B24" s="89"/>
      <c r="C24" s="89"/>
      <c r="D24" s="89"/>
      <c r="E24" s="89"/>
      <c r="F24" s="172"/>
      <c r="G24" s="173"/>
      <c r="H24" s="172"/>
      <c r="I24" s="173"/>
      <c r="J24" s="90"/>
    </row>
    <row r="25" spans="1:10" ht="27.75" customHeight="1">
      <c r="A25" s="91"/>
      <c r="B25" s="92"/>
      <c r="C25" s="92"/>
      <c r="D25" s="92"/>
      <c r="E25" s="92"/>
      <c r="F25" s="169"/>
      <c r="G25" s="169"/>
      <c r="H25" s="169"/>
      <c r="I25" s="169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6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6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74" t="s">
        <v>86</v>
      </c>
      <c r="B29" s="175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6" t="s">
        <v>47</v>
      </c>
      <c r="B30" s="177"/>
      <c r="C30" s="54"/>
      <c r="D30" s="54"/>
      <c r="E30" s="49"/>
      <c r="F30" s="49"/>
      <c r="G30" s="49"/>
      <c r="H30" s="49"/>
      <c r="I30" s="49"/>
      <c r="J30" s="55"/>
    </row>
    <row r="31" ht="15"/>
  </sheetData>
  <sheetProtection/>
  <mergeCells count="34">
    <mergeCell ref="F24:G24"/>
    <mergeCell ref="H24:I24"/>
    <mergeCell ref="F25:G25"/>
    <mergeCell ref="H25:I25"/>
    <mergeCell ref="A29:B29"/>
    <mergeCell ref="A30:B30"/>
    <mergeCell ref="F21:G21"/>
    <mergeCell ref="H21:I21"/>
    <mergeCell ref="F22:G22"/>
    <mergeCell ref="H22:I22"/>
    <mergeCell ref="F23:G23"/>
    <mergeCell ref="H23:I23"/>
    <mergeCell ref="F18:G18"/>
    <mergeCell ref="H18:I18"/>
    <mergeCell ref="F20:G20"/>
    <mergeCell ref="H20:I20"/>
    <mergeCell ref="F19:G19"/>
    <mergeCell ref="H19:I19"/>
    <mergeCell ref="A6:J6"/>
    <mergeCell ref="F10:G10"/>
    <mergeCell ref="B13:D13"/>
    <mergeCell ref="B14:F14"/>
    <mergeCell ref="B15:D15"/>
    <mergeCell ref="A17:A18"/>
    <mergeCell ref="B17:B18"/>
    <mergeCell ref="C17:D17"/>
    <mergeCell ref="F17:G17"/>
    <mergeCell ref="H17:I17"/>
    <mergeCell ref="B1:J1"/>
    <mergeCell ref="B2:J2"/>
    <mergeCell ref="B3:J3"/>
    <mergeCell ref="B4:E4"/>
    <mergeCell ref="F4:I4"/>
    <mergeCell ref="A5:J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Nubia Cecilia Zuluaga Duque</cp:lastModifiedBy>
  <cp:lastPrinted>2015-07-22T19:41:36Z</cp:lastPrinted>
  <dcterms:created xsi:type="dcterms:W3CDTF">2009-07-23T14:13:31Z</dcterms:created>
  <dcterms:modified xsi:type="dcterms:W3CDTF">2015-07-22T19:58:28Z</dcterms:modified>
  <cp:category/>
  <cp:version/>
  <cp:contentType/>
  <cp:contentStatus/>
</cp:coreProperties>
</file>